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<sst xmlns="http://schemas.openxmlformats.org/spreadsheetml/2006/main" count="31" uniqueCount="28">
  <si>
    <t>清洁生产审核重点企业相关信息公布情况</t>
  </si>
  <si>
    <t>企业名称</t>
  </si>
  <si>
    <t>洮南海创环保能源有限责任公司</t>
  </si>
  <si>
    <t>法人代表</t>
  </si>
  <si>
    <t>卢仲平</t>
  </si>
  <si>
    <t>企业所在地址</t>
  </si>
  <si>
    <t>吉林省白城市洮南市向阳街道朝阳村</t>
  </si>
  <si>
    <t>排放污染物名称</t>
  </si>
  <si>
    <t>烟尘、二氧化硫、氮氧化物、氯化氢、一氧化碳</t>
  </si>
  <si>
    <t>污染物排放方式</t>
  </si>
  <si>
    <t>有组织排放</t>
  </si>
  <si>
    <t>污染物排放浓度和总量</t>
  </si>
  <si>
    <t>烟尘：30mg/m³，12.18t/a；二氧化硫：100mg/m³，48.7t/a；氮氧化物：300mg/m³，152.2t/a；氯化氢：60mg/m³；一氧化碳：100mg/m³</t>
  </si>
  <si>
    <t>超标及超总量情况</t>
  </si>
  <si>
    <t>无</t>
  </si>
  <si>
    <t>主要能源品种及消耗量</t>
  </si>
  <si>
    <t>生活垃圾，14.6万吨/年。</t>
  </si>
  <si>
    <t>单位产值能耗</t>
  </si>
  <si>
    <t>13.2吨/万元</t>
  </si>
  <si>
    <t>单位产品能耗</t>
  </si>
  <si>
    <t>超过单位产品能耗限额标准情况</t>
  </si>
  <si>
    <t>使用有毒有害原料的名称、数量、用途</t>
  </si>
  <si>
    <t>排放有毒有害物质的名称、浓度和数量</t>
  </si>
  <si>
    <t>危险废物的产生和处置情况</t>
  </si>
  <si>
    <t>焚烧飞灰，委托处置；废机油、废变压器油、化验废液、废布袋，委托资质单位处置。</t>
  </si>
  <si>
    <t>依法落实环境风险防控措施情况</t>
  </si>
  <si>
    <t>编制突发环境事件应急预案，应急预案备案编号为：220881-2023-012</t>
  </si>
  <si>
    <t>注：请按照《清洁生产审核办法》第十一条要求，填写以上公布信息内容。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</si>
</sst>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0.5"/>
      <color theme="1"/>
      <name val="Calibri"/>
      <charset val="134"/>
    </font>
    <font>
      <sz val="10.5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2" fillId="4" borderId="10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5" borderId="11" applyNumberFormat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justify" vertical="top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4" xfId="0" applyBorder="1">
      <alignment vertical="center"/>
    </xf>
    <xf numFmtId="0" fontId="2" fillId="0" borderId="4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5" xfId="0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7"/>
  <sheetViews>
    <sheetView tabSelected="1" workbookViewId="0">
      <selection activeCell="B16" sqref="B16"/>
    </sheetView>
  </sheetViews>
  <sheetFormatPr defaultColWidth="9" defaultRowHeight="13.5" outlineLevelCol="1"/>
  <cols>
    <col min="1" max="1" width="28.125" customWidth="1"/>
    <col min="2" max="2" width="51.875" customWidth="1"/>
  </cols>
  <sheetData>
    <row r="1" ht="27" customHeight="1" spans="1:2">
      <c r="A1" s="3" t="s">
        <v>0</v>
      </c>
      <c r="B1" s="3"/>
    </row>
    <row r="2" ht="27.75" customHeight="1" spans="1:2">
      <c r="A2" s="4" t="s">
        <v>1</v>
      </c>
      <c r="B2" s="5" t="s">
        <v>2</v>
      </c>
    </row>
    <row r="3" ht="27.75" customHeight="1" spans="1:2">
      <c r="A3" s="6" t="s">
        <v>3</v>
      </c>
      <c r="B3" s="5" t="s">
        <v>4</v>
      </c>
    </row>
    <row r="4" ht="27.75" customHeight="1" spans="1:2">
      <c r="A4" s="6" t="s">
        <v>5</v>
      </c>
      <c r="B4" s="5" t="s">
        <v>6</v>
      </c>
    </row>
    <row r="5" ht="27.75" customHeight="1" spans="1:2">
      <c r="A5" s="4" t="s">
        <v>7</v>
      </c>
      <c r="B5" s="5" t="s">
        <v>8</v>
      </c>
    </row>
    <row r="6" ht="27.75" customHeight="1" spans="1:2">
      <c r="A6" s="4" t="s">
        <v>9</v>
      </c>
      <c r="B6" s="5" t="s">
        <v>10</v>
      </c>
    </row>
    <row r="7" ht="48" customHeight="1" spans="1:2">
      <c r="A7" s="4" t="s">
        <v>11</v>
      </c>
      <c r="B7" s="7" t="s">
        <v>12</v>
      </c>
    </row>
    <row r="8" ht="27.75" customHeight="1" spans="1:2">
      <c r="A8" s="4" t="s">
        <v>13</v>
      </c>
      <c r="B8" s="5" t="s">
        <v>14</v>
      </c>
    </row>
    <row r="9" ht="27.75" customHeight="1" spans="1:2">
      <c r="A9" s="4" t="s">
        <v>15</v>
      </c>
      <c r="B9" s="5" t="s">
        <v>16</v>
      </c>
    </row>
    <row r="10" ht="27.75" customHeight="1" spans="1:2">
      <c r="A10" s="4" t="s">
        <v>17</v>
      </c>
      <c r="B10" s="5" t="s">
        <v>18</v>
      </c>
    </row>
    <row r="11" ht="27.75" customHeight="1" spans="1:2">
      <c r="A11" s="4" t="s">
        <v>19</v>
      </c>
      <c r="B11" s="5"/>
    </row>
    <row r="12" ht="27.75" customHeight="1" spans="1:2">
      <c r="A12" s="4" t="s">
        <v>20</v>
      </c>
      <c r="B12" s="5" t="s">
        <v>14</v>
      </c>
    </row>
    <row r="13" ht="27.75" customHeight="1" spans="1:2">
      <c r="A13" s="8" t="s">
        <v>21</v>
      </c>
      <c r="B13" s="5" t="s">
        <v>14</v>
      </c>
    </row>
    <row r="14" ht="27.75" customHeight="1" spans="1:2">
      <c r="A14" s="8" t="s">
        <v>22</v>
      </c>
      <c r="B14" s="5" t="s">
        <v>14</v>
      </c>
    </row>
    <row r="15" ht="27.75" customHeight="1" spans="1:2">
      <c r="A15" s="8" t="s">
        <v>23</v>
      </c>
      <c r="B15" s="4" t="s">
        <v>24</v>
      </c>
    </row>
    <row r="16" ht="27.75" customHeight="1" spans="1:2">
      <c r="A16" s="8" t="s">
        <v>25</v>
      </c>
      <c r="B16" s="4" t="s">
        <v>26</v>
      </c>
    </row>
    <row r="17" ht="27" customHeight="1" spans="1:2">
      <c r="A17" s="9" t="s">
        <v>27</v>
      </c>
      <c r="B17" s="9"/>
    </row>
  </sheetData>
  <mergeCells count="2">
    <mergeCell ref="A1:B1"/>
    <mergeCell ref="A17:B17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H7:N16"/>
  <sheetViews>
    <sheetView workbookViewId="0">
      <selection activeCell="G37" sqref="G37"/>
    </sheetView>
  </sheetViews>
  <sheetFormatPr defaultColWidth="9" defaultRowHeight="13.5"/>
  <cols>
    <col min="8" max="8" width="10.5416666666667"/>
    <col min="12" max="12" width="11.725"/>
    <col min="13" max="14" width="12.8166666666667"/>
  </cols>
  <sheetData>
    <row r="7" ht="14.25"/>
    <row r="8" ht="15" spans="8:8">
      <c r="H8" s="1">
        <v>25934.65</v>
      </c>
    </row>
    <row r="9" ht="15" spans="8:8">
      <c r="H9" s="2">
        <v>147985.42</v>
      </c>
    </row>
    <row r="10" spans="8:12">
      <c r="H10">
        <f>SUM(H8:H9)</f>
        <v>173920.07</v>
      </c>
      <c r="J10">
        <v>0.1229</v>
      </c>
      <c r="L10">
        <f>H10*J10</f>
        <v>21374.776603</v>
      </c>
    </row>
    <row r="12" spans="13:13">
      <c r="M12">
        <f>L10/J13</f>
        <v>0.0039637707755683</v>
      </c>
    </row>
    <row r="13" spans="10:10">
      <c r="J13">
        <v>5392536</v>
      </c>
    </row>
    <row r="16" spans="13:14">
      <c r="M16">
        <v>1310.94</v>
      </c>
      <c r="N16">
        <f>L10/M16</f>
        <v>16.3049236448655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郭丽新一周仕依林</cp:lastModifiedBy>
  <dcterms:created xsi:type="dcterms:W3CDTF">2022-02-17T08:00:00Z</dcterms:created>
  <dcterms:modified xsi:type="dcterms:W3CDTF">2024-02-27T09:04:15Z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F01DF996226D485FBC5C94E624D3E78F_13</vt:lpwstr>
  </property>
  <property fmtid="{D5CDD505-2E9C-101B-9397-08002B2CF9AE}" pid="3" name="KSOProductBuildVer">
    <vt:lpwstr>2052-12.1.0.16250</vt:lpwstr>
  </property>
</Properties>
</file>